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<sst xmlns="http://schemas.openxmlformats.org/spreadsheetml/2006/main" count="109" uniqueCount="58">
  <si>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 xml:space="preserve">Running Parts list </t>
  </si>
  <si>
    <t>QTY</t>
  </si>
  <si>
    <t>Part location</t>
  </si>
  <si>
    <t>Part description</t>
  </si>
  <si>
    <t>Stand Base</t>
  </si>
  <si>
    <t>side</t>
  </si>
  <si>
    <t>Inches each</t>
  </si>
  <si>
    <t>Inches Total</t>
  </si>
  <si>
    <t>Feet Total</t>
  </si>
  <si>
    <t>end</t>
  </si>
  <si>
    <t>Steel type/size</t>
  </si>
  <si>
    <t>2x2 .120 Steel Square Stock</t>
  </si>
  <si>
    <t>cross braces</t>
  </si>
  <si>
    <t>Burner Shelf qnty 3</t>
  </si>
  <si>
    <t>Chiller Shelf qnty 1</t>
  </si>
  <si>
    <t>side arms</t>
  </si>
  <si>
    <t>short end</t>
  </si>
  <si>
    <t>long end</t>
  </si>
  <si>
    <t>post brace</t>
  </si>
  <si>
    <t>post spacer</t>
  </si>
  <si>
    <t>Total</t>
  </si>
  <si>
    <t>2.5" id 3"od Schd 40 black pipe</t>
  </si>
  <si>
    <t>3"id 3.5"od Schd 40 black pipe</t>
  </si>
  <si>
    <t>main post</t>
  </si>
  <si>
    <t>Stand post</t>
  </si>
  <si>
    <t>main post reciever</t>
  </si>
  <si>
    <t>chiller shelf mount</t>
  </si>
  <si>
    <t>burner shelf mount</t>
  </si>
  <si>
    <t>1x1 .120 Steel Square Stock</t>
  </si>
  <si>
    <t>Shelf collar support</t>
  </si>
  <si>
    <t>shelf</t>
  </si>
  <si>
    <t>wheel box</t>
  </si>
  <si>
    <t>6 x 6</t>
  </si>
  <si>
    <t>Wheel box plate</t>
  </si>
  <si>
    <t>.120" steel plate</t>
  </si>
  <si>
    <t>Burner Shelf qnty 2</t>
  </si>
  <si>
    <t xml:space="preserve">Burner support </t>
  </si>
  <si>
    <t>Burner Support</t>
  </si>
  <si>
    <t>Burner retainer</t>
  </si>
  <si>
    <t xml:space="preserve">Burner retainer </t>
  </si>
  <si>
    <t>Support Horizontal arm</t>
  </si>
  <si>
    <t>Support Vertical arm</t>
  </si>
  <si>
    <t>Burner retainer tie arm</t>
  </si>
  <si>
    <t>gas line holder</t>
  </si>
  <si>
    <t>1.25x1.25 .120 Steel Square Stock</t>
  </si>
  <si>
    <t>Pump support</t>
  </si>
  <si>
    <t>pump support</t>
  </si>
  <si>
    <t>Pump Support</t>
  </si>
  <si>
    <t>Filter Support</t>
  </si>
  <si>
    <t>Water Filter support</t>
  </si>
  <si>
    <t>3 x 4</t>
  </si>
  <si>
    <t>Pump mounting plate</t>
  </si>
  <si>
    <t>3 x 6</t>
  </si>
  <si>
    <t>Bottom support plate</t>
  </si>
  <si>
    <t>Top support plate</t>
  </si>
  <si>
    <t>Main support arm</t>
  </si>
  <si>
    <t>Top to Bottom tie arm</t>
  </si>
  <si>
    <t>Support plate framing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</si>
</sst>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15.8515625" style="2" customWidth="1"/>
    <col min="2" max="2" width="6.8515625" style="0" customWidth="1"/>
    <col min="3" max="4" width="11.00390625" style="0" bestFit="1" customWidth="1"/>
    <col min="5" max="5" width="11.00390625" style="1" customWidth="1"/>
    <col min="6" max="6" width="17.00390625" style="0" bestFit="1" customWidth="1"/>
    <col min="7" max="7" width="18.00390625" style="0" customWidth="1"/>
  </cols>
  <sheetData>
    <row r="1" spans="2:12" ht="12.7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7" ht="12.75">
      <c r="A2" s="4" t="s">
        <v>10</v>
      </c>
      <c r="B2" t="s">
        <v>1</v>
      </c>
      <c r="C2" t="s">
        <v>6</v>
      </c>
      <c r="D2" t="s">
        <v>7</v>
      </c>
      <c r="E2" s="1" t="s">
        <v>8</v>
      </c>
      <c r="F2" t="s">
        <v>2</v>
      </c>
      <c r="G2" t="s">
        <v>3</v>
      </c>
    </row>
    <row r="4" spans="1:7" ht="12.75">
      <c r="A4" s="7" t="s">
        <v>11</v>
      </c>
      <c r="B4">
        <v>2</v>
      </c>
      <c r="C4">
        <v>40</v>
      </c>
      <c r="D4">
        <f aca="true" t="shared" si="0" ref="D4:D19">SUM(B4*C4)</f>
        <v>80</v>
      </c>
      <c r="E4" s="1">
        <f aca="true" t="shared" si="1" ref="E4:E19">SUM(D4/12)</f>
        <v>6.666666666666667</v>
      </c>
      <c r="F4" t="s">
        <v>4</v>
      </c>
      <c r="G4" t="s">
        <v>5</v>
      </c>
    </row>
    <row r="5" spans="1:7" ht="12.75">
      <c r="A5" s="7"/>
      <c r="B5">
        <v>2</v>
      </c>
      <c r="C5">
        <v>18</v>
      </c>
      <c r="D5">
        <f t="shared" si="0"/>
        <v>36</v>
      </c>
      <c r="E5" s="1">
        <f t="shared" si="1"/>
        <v>3</v>
      </c>
      <c r="F5" t="s">
        <v>4</v>
      </c>
      <c r="G5" t="s">
        <v>9</v>
      </c>
    </row>
    <row r="6" spans="2:7" ht="12.75">
      <c r="B6">
        <v>4</v>
      </c>
      <c r="C6">
        <v>19.5</v>
      </c>
      <c r="D6">
        <f t="shared" si="0"/>
        <v>78</v>
      </c>
      <c r="E6" s="1">
        <f t="shared" si="1"/>
        <v>6.5</v>
      </c>
      <c r="F6" t="s">
        <v>4</v>
      </c>
      <c r="G6" t="s">
        <v>12</v>
      </c>
    </row>
    <row r="7" spans="2:7" ht="12.75">
      <c r="B7">
        <v>8</v>
      </c>
      <c r="C7">
        <v>8</v>
      </c>
      <c r="D7">
        <f t="shared" si="0"/>
        <v>64</v>
      </c>
      <c r="E7" s="1">
        <f t="shared" si="1"/>
        <v>5.333333333333333</v>
      </c>
      <c r="F7" t="s">
        <v>4</v>
      </c>
      <c r="G7" t="s">
        <v>31</v>
      </c>
    </row>
    <row r="8" spans="2:7" ht="12.75">
      <c r="B8">
        <v>4</v>
      </c>
      <c r="C8">
        <v>10</v>
      </c>
      <c r="D8">
        <f t="shared" si="0"/>
        <v>40</v>
      </c>
      <c r="E8" s="1">
        <f t="shared" si="1"/>
        <v>3.3333333333333335</v>
      </c>
      <c r="F8" t="s">
        <v>4</v>
      </c>
      <c r="G8" t="s">
        <v>31</v>
      </c>
    </row>
    <row r="9" spans="2:7" ht="12.75">
      <c r="B9">
        <v>6</v>
      </c>
      <c r="C9">
        <v>14.5</v>
      </c>
      <c r="D9">
        <f t="shared" si="0"/>
        <v>87</v>
      </c>
      <c r="E9" s="1">
        <f t="shared" si="1"/>
        <v>7.25</v>
      </c>
      <c r="F9" t="s">
        <v>13</v>
      </c>
      <c r="G9" t="s">
        <v>15</v>
      </c>
    </row>
    <row r="10" spans="2:7" ht="12.75">
      <c r="B10">
        <v>3</v>
      </c>
      <c r="C10">
        <v>12.5</v>
      </c>
      <c r="D10">
        <f t="shared" si="0"/>
        <v>37.5</v>
      </c>
      <c r="E10" s="1">
        <f t="shared" si="1"/>
        <v>3.125</v>
      </c>
      <c r="F10" t="s">
        <v>13</v>
      </c>
      <c r="G10" t="s">
        <v>16</v>
      </c>
    </row>
    <row r="11" spans="2:7" ht="12.75">
      <c r="B11">
        <v>3</v>
      </c>
      <c r="C11">
        <v>16.5</v>
      </c>
      <c r="D11">
        <f t="shared" si="0"/>
        <v>49.5</v>
      </c>
      <c r="E11" s="1">
        <f t="shared" si="1"/>
        <v>4.125</v>
      </c>
      <c r="F11" t="s">
        <v>13</v>
      </c>
      <c r="G11" t="s">
        <v>17</v>
      </c>
    </row>
    <row r="12" spans="2:7" ht="12.75">
      <c r="B12">
        <v>12</v>
      </c>
      <c r="C12">
        <v>6</v>
      </c>
      <c r="D12">
        <f t="shared" si="0"/>
        <v>72</v>
      </c>
      <c r="E12" s="1">
        <f t="shared" si="1"/>
        <v>6</v>
      </c>
      <c r="F12" t="s">
        <v>13</v>
      </c>
      <c r="G12" t="s">
        <v>12</v>
      </c>
    </row>
    <row r="13" spans="2:7" ht="12.75">
      <c r="B13">
        <v>6</v>
      </c>
      <c r="C13">
        <v>8</v>
      </c>
      <c r="D13">
        <f t="shared" si="0"/>
        <v>48</v>
      </c>
      <c r="E13" s="1">
        <f t="shared" si="1"/>
        <v>4</v>
      </c>
      <c r="F13" t="s">
        <v>13</v>
      </c>
      <c r="G13" t="s">
        <v>18</v>
      </c>
    </row>
    <row r="14" spans="2:7" ht="12.75">
      <c r="B14">
        <v>3</v>
      </c>
      <c r="C14">
        <v>4</v>
      </c>
      <c r="D14">
        <f t="shared" si="0"/>
        <v>12</v>
      </c>
      <c r="E14" s="1">
        <f t="shared" si="1"/>
        <v>1</v>
      </c>
      <c r="F14" t="s">
        <v>13</v>
      </c>
      <c r="G14" t="s">
        <v>19</v>
      </c>
    </row>
    <row r="15" spans="2:7" ht="12.75">
      <c r="B15">
        <v>2</v>
      </c>
      <c r="C15">
        <v>14.5</v>
      </c>
      <c r="D15">
        <f t="shared" si="0"/>
        <v>29</v>
      </c>
      <c r="E15" s="1">
        <f t="shared" si="1"/>
        <v>2.4166666666666665</v>
      </c>
      <c r="F15" t="s">
        <v>14</v>
      </c>
      <c r="G15" t="s">
        <v>15</v>
      </c>
    </row>
    <row r="16" spans="2:7" ht="12.75">
      <c r="B16">
        <v>1</v>
      </c>
      <c r="C16">
        <v>16.5</v>
      </c>
      <c r="D16">
        <f t="shared" si="0"/>
        <v>16.5</v>
      </c>
      <c r="E16" s="1">
        <f t="shared" si="1"/>
        <v>1.375</v>
      </c>
      <c r="F16" t="s">
        <v>14</v>
      </c>
      <c r="G16" t="s">
        <v>17</v>
      </c>
    </row>
    <row r="17" spans="2:7" ht="12.75">
      <c r="B17">
        <v>2</v>
      </c>
      <c r="C17">
        <v>8</v>
      </c>
      <c r="D17">
        <f t="shared" si="0"/>
        <v>16</v>
      </c>
      <c r="E17" s="1">
        <f t="shared" si="1"/>
        <v>1.3333333333333333</v>
      </c>
      <c r="F17" t="s">
        <v>14</v>
      </c>
      <c r="G17" t="s">
        <v>18</v>
      </c>
    </row>
    <row r="18" spans="2:7" ht="12.75">
      <c r="B18">
        <v>1</v>
      </c>
      <c r="C18">
        <v>4</v>
      </c>
      <c r="D18">
        <f t="shared" si="0"/>
        <v>4</v>
      </c>
      <c r="E18" s="1">
        <f t="shared" si="1"/>
        <v>0.3333333333333333</v>
      </c>
      <c r="F18" t="s">
        <v>14</v>
      </c>
      <c r="G18" t="s">
        <v>19</v>
      </c>
    </row>
    <row r="19" spans="2:7" ht="12.75">
      <c r="B19">
        <v>2</v>
      </c>
      <c r="C19">
        <v>3</v>
      </c>
      <c r="D19">
        <f t="shared" si="0"/>
        <v>6</v>
      </c>
      <c r="E19" s="1">
        <f t="shared" si="1"/>
        <v>0.5</v>
      </c>
      <c r="F19" t="s">
        <v>37</v>
      </c>
      <c r="G19" t="s">
        <v>43</v>
      </c>
    </row>
    <row r="23" spans="2:5" ht="12.75">
      <c r="B23" s="2" t="s">
        <v>20</v>
      </c>
      <c r="C23" s="2"/>
      <c r="D23" s="2" t="s">
        <v>20</v>
      </c>
      <c r="E23" s="3" t="s">
        <v>20</v>
      </c>
    </row>
    <row r="24" spans="2:5" ht="12.75">
      <c r="B24" s="2">
        <f>SUM(B4:B19)</f>
        <v>61</v>
      </c>
      <c r="C24" s="2"/>
      <c r="D24" s="2">
        <f>SUM(D4:D19)</f>
        <v>675.5</v>
      </c>
      <c r="E24" s="2">
        <f>SUM(E4:E19)</f>
        <v>56.291666666666664</v>
      </c>
    </row>
    <row r="28" spans="1:7" ht="12.75">
      <c r="A28" s="7" t="s">
        <v>21</v>
      </c>
      <c r="B28">
        <v>1</v>
      </c>
      <c r="C28">
        <v>60</v>
      </c>
      <c r="D28">
        <f>SUM(B28*C28)</f>
        <v>60</v>
      </c>
      <c r="E28" s="1">
        <f>SUM(D28/12)</f>
        <v>5</v>
      </c>
      <c r="F28" t="s">
        <v>24</v>
      </c>
      <c r="G28" t="s">
        <v>23</v>
      </c>
    </row>
    <row r="29" ht="12.75">
      <c r="A29" s="7"/>
    </row>
    <row r="31" spans="2:5" ht="12.75">
      <c r="B31" s="2" t="s">
        <v>20</v>
      </c>
      <c r="C31" s="2"/>
      <c r="D31" s="2" t="s">
        <v>20</v>
      </c>
      <c r="E31" s="3" t="s">
        <v>20</v>
      </c>
    </row>
    <row r="32" spans="2:5" ht="12.75">
      <c r="B32" s="2">
        <f>SUM(B28)</f>
        <v>1</v>
      </c>
      <c r="C32" s="2"/>
      <c r="D32" s="2">
        <f>SUM(D28)</f>
        <v>60</v>
      </c>
      <c r="E32" s="3">
        <f>SUM(E28)</f>
        <v>5</v>
      </c>
    </row>
    <row r="36" spans="1:7" ht="12.75">
      <c r="A36" s="7" t="s">
        <v>22</v>
      </c>
      <c r="B36">
        <v>1</v>
      </c>
      <c r="C36">
        <v>6</v>
      </c>
      <c r="D36">
        <f>SUM(B36*C36)</f>
        <v>6</v>
      </c>
      <c r="E36" s="1">
        <f>SUM(D36/12)</f>
        <v>0.5</v>
      </c>
      <c r="F36" t="s">
        <v>4</v>
      </c>
      <c r="G36" t="s">
        <v>25</v>
      </c>
    </row>
    <row r="37" spans="1:7" ht="12.75">
      <c r="A37" s="7"/>
      <c r="B37">
        <v>1</v>
      </c>
      <c r="C37">
        <v>2.5</v>
      </c>
      <c r="D37">
        <f>SUM(B37*C37)</f>
        <v>2.5</v>
      </c>
      <c r="E37" s="1">
        <f>SUM(D37/12)</f>
        <v>0.20833333333333334</v>
      </c>
      <c r="F37" t="s">
        <v>14</v>
      </c>
      <c r="G37" t="s">
        <v>26</v>
      </c>
    </row>
    <row r="38" spans="2:7" ht="12.75">
      <c r="B38">
        <v>3</v>
      </c>
      <c r="C38">
        <v>2.5</v>
      </c>
      <c r="D38">
        <f>SUM(B38*C38)</f>
        <v>7.5</v>
      </c>
      <c r="E38" s="1">
        <f>SUM(D38/12)</f>
        <v>0.625</v>
      </c>
      <c r="F38" t="s">
        <v>13</v>
      </c>
      <c r="G38" t="s">
        <v>27</v>
      </c>
    </row>
    <row r="39" spans="2:7" ht="12.75">
      <c r="B39">
        <v>4</v>
      </c>
      <c r="C39">
        <v>2</v>
      </c>
      <c r="D39">
        <f>SUM(B39*C39)</f>
        <v>8</v>
      </c>
      <c r="E39" s="1">
        <f>SUM(D39/12)</f>
        <v>0.6666666666666666</v>
      </c>
      <c r="F39" t="s">
        <v>29</v>
      </c>
      <c r="G39" t="s">
        <v>30</v>
      </c>
    </row>
    <row r="40" spans="2:7" ht="12.75">
      <c r="B40">
        <v>1</v>
      </c>
      <c r="C40">
        <v>1.5</v>
      </c>
      <c r="D40">
        <f>SUM(B40*C40)</f>
        <v>1.5</v>
      </c>
      <c r="E40" s="1">
        <f>SUM(D40/12)</f>
        <v>0.125</v>
      </c>
      <c r="F40" t="s">
        <v>45</v>
      </c>
      <c r="G40" t="s">
        <v>46</v>
      </c>
    </row>
    <row r="42" spans="2:5" ht="12.75">
      <c r="B42" s="2" t="s">
        <v>20</v>
      </c>
      <c r="C42" s="2"/>
      <c r="D42" s="2" t="s">
        <v>20</v>
      </c>
      <c r="E42" s="3" t="s">
        <v>20</v>
      </c>
    </row>
    <row r="43" spans="2:5" ht="12.75">
      <c r="B43" s="2">
        <f>SUM(B36:B40)</f>
        <v>10</v>
      </c>
      <c r="C43" s="2"/>
      <c r="D43" s="2">
        <f>SUM(D36:D40)</f>
        <v>25.5</v>
      </c>
      <c r="E43" s="3">
        <f>SUM(E36:E40)</f>
        <v>2.125</v>
      </c>
    </row>
    <row r="47" spans="1:7" ht="12.75">
      <c r="A47" s="7" t="s">
        <v>28</v>
      </c>
      <c r="B47">
        <v>8</v>
      </c>
      <c r="C47">
        <v>2</v>
      </c>
      <c r="D47">
        <f aca="true" t="shared" si="2" ref="D47:D55">SUM(B47*C47)</f>
        <v>16</v>
      </c>
      <c r="E47" s="1">
        <f aca="true" t="shared" si="3" ref="E47:E55">SUM(D47/12)</f>
        <v>1.3333333333333333</v>
      </c>
      <c r="F47" t="s">
        <v>37</v>
      </c>
      <c r="G47" t="s">
        <v>38</v>
      </c>
    </row>
    <row r="48" spans="1:7" ht="12.75">
      <c r="A48" s="7"/>
      <c r="B48">
        <v>4</v>
      </c>
      <c r="C48">
        <v>8</v>
      </c>
      <c r="D48">
        <f t="shared" si="2"/>
        <v>32</v>
      </c>
      <c r="E48" s="1">
        <f t="shared" si="3"/>
        <v>2.6666666666666665</v>
      </c>
      <c r="F48" t="s">
        <v>37</v>
      </c>
      <c r="G48" t="s">
        <v>39</v>
      </c>
    </row>
    <row r="49" spans="2:7" ht="12.75">
      <c r="B49">
        <v>1</v>
      </c>
      <c r="C49">
        <v>8</v>
      </c>
      <c r="D49">
        <f t="shared" si="2"/>
        <v>8</v>
      </c>
      <c r="E49" s="1">
        <f t="shared" si="3"/>
        <v>0.6666666666666666</v>
      </c>
      <c r="F49" t="s">
        <v>37</v>
      </c>
      <c r="G49" t="s">
        <v>40</v>
      </c>
    </row>
    <row r="50" spans="2:7" ht="12.75">
      <c r="B50">
        <v>1</v>
      </c>
      <c r="C50">
        <v>9</v>
      </c>
      <c r="D50">
        <f t="shared" si="2"/>
        <v>9</v>
      </c>
      <c r="E50" s="1">
        <f t="shared" si="3"/>
        <v>0.75</v>
      </c>
      <c r="F50" t="s">
        <v>37</v>
      </c>
      <c r="G50" t="s">
        <v>41</v>
      </c>
    </row>
    <row r="51" spans="2:7" ht="12.75">
      <c r="B51">
        <v>2</v>
      </c>
      <c r="C51">
        <v>3.5</v>
      </c>
      <c r="D51">
        <f t="shared" si="2"/>
        <v>7</v>
      </c>
      <c r="E51" s="1">
        <f t="shared" si="3"/>
        <v>0.5833333333333334</v>
      </c>
      <c r="F51" t="s">
        <v>37</v>
      </c>
      <c r="G51" t="s">
        <v>42</v>
      </c>
    </row>
    <row r="52" spans="2:7" ht="12.75">
      <c r="B52">
        <v>1</v>
      </c>
      <c r="C52">
        <v>12</v>
      </c>
      <c r="D52">
        <f t="shared" si="2"/>
        <v>12</v>
      </c>
      <c r="E52" s="1">
        <f t="shared" si="3"/>
        <v>1</v>
      </c>
      <c r="F52" t="s">
        <v>47</v>
      </c>
      <c r="G52" t="s">
        <v>47</v>
      </c>
    </row>
    <row r="53" spans="2:7" ht="12.75">
      <c r="B53">
        <v>1</v>
      </c>
      <c r="C53">
        <v>12</v>
      </c>
      <c r="D53">
        <f t="shared" si="2"/>
        <v>12</v>
      </c>
      <c r="E53" s="1">
        <f t="shared" si="3"/>
        <v>1</v>
      </c>
      <c r="F53" t="s">
        <v>48</v>
      </c>
      <c r="G53" t="s">
        <v>55</v>
      </c>
    </row>
    <row r="54" spans="2:7" ht="12.75">
      <c r="B54">
        <v>3</v>
      </c>
      <c r="C54">
        <v>4</v>
      </c>
      <c r="D54">
        <f t="shared" si="2"/>
        <v>12</v>
      </c>
      <c r="E54" s="1">
        <f t="shared" si="3"/>
        <v>1</v>
      </c>
      <c r="F54" t="s">
        <v>48</v>
      </c>
      <c r="G54" t="s">
        <v>57</v>
      </c>
    </row>
    <row r="55" spans="2:7" ht="12.75">
      <c r="B55">
        <v>1</v>
      </c>
      <c r="C55">
        <v>7.5</v>
      </c>
      <c r="D55">
        <f t="shared" si="2"/>
        <v>7.5</v>
      </c>
      <c r="E55" s="1">
        <f t="shared" si="3"/>
        <v>0.625</v>
      </c>
      <c r="F55" t="s">
        <v>48</v>
      </c>
      <c r="G55" t="s">
        <v>56</v>
      </c>
    </row>
    <row r="57" spans="2:5" ht="12.75">
      <c r="B57" s="2" t="s">
        <v>20</v>
      </c>
      <c r="C57" s="2"/>
      <c r="D57" s="2" t="s">
        <v>20</v>
      </c>
      <c r="E57" s="3" t="s">
        <v>20</v>
      </c>
    </row>
    <row r="58" spans="2:5" ht="12.75">
      <c r="B58" s="2">
        <f>SUM(B47:B55)</f>
        <v>22</v>
      </c>
      <c r="C58" s="2"/>
      <c r="D58" s="2">
        <f>SUM(D47:D55)</f>
        <v>115.5</v>
      </c>
      <c r="E58" s="2">
        <f>SUM(E47:E55)</f>
        <v>9.625</v>
      </c>
    </row>
    <row r="62" spans="1:7" ht="12.75">
      <c r="A62" s="2" t="s">
        <v>34</v>
      </c>
      <c r="B62">
        <v>4</v>
      </c>
      <c r="C62" s="5" t="s">
        <v>32</v>
      </c>
      <c r="F62" t="s">
        <v>4</v>
      </c>
      <c r="G62" t="s">
        <v>33</v>
      </c>
    </row>
    <row r="63" spans="2:7" ht="12.75">
      <c r="B63">
        <v>1</v>
      </c>
      <c r="C63" s="5" t="s">
        <v>50</v>
      </c>
      <c r="F63" t="s">
        <v>47</v>
      </c>
      <c r="G63" t="s">
        <v>51</v>
      </c>
    </row>
    <row r="64" spans="2:7" ht="12.75">
      <c r="B64">
        <v>1</v>
      </c>
      <c r="C64" s="5" t="s">
        <v>50</v>
      </c>
      <c r="F64" t="s">
        <v>48</v>
      </c>
      <c r="G64" t="s">
        <v>53</v>
      </c>
    </row>
    <row r="65" spans="2:7" ht="12.75">
      <c r="B65">
        <v>1</v>
      </c>
      <c r="C65" s="5" t="s">
        <v>52</v>
      </c>
      <c r="F65" t="s">
        <v>48</v>
      </c>
      <c r="G65" t="s">
        <v>54</v>
      </c>
    </row>
    <row r="68" spans="1:7" ht="12.75">
      <c r="A68" s="7" t="s">
        <v>44</v>
      </c>
      <c r="B68">
        <v>2</v>
      </c>
      <c r="C68">
        <v>5</v>
      </c>
      <c r="D68">
        <f>SUM(B68*C68)</f>
        <v>10</v>
      </c>
      <c r="E68" s="1">
        <f>SUM(D68/12)</f>
        <v>0.8333333333333334</v>
      </c>
      <c r="F68" t="s">
        <v>35</v>
      </c>
      <c r="G68" t="s">
        <v>36</v>
      </c>
    </row>
    <row r="69" spans="1:7" ht="12.75">
      <c r="A69" s="7"/>
      <c r="B69">
        <v>1</v>
      </c>
      <c r="C69">
        <v>5</v>
      </c>
      <c r="D69">
        <f>SUM(B69*C69)</f>
        <v>5</v>
      </c>
      <c r="E69" s="1">
        <f>SUM(D69/12)</f>
        <v>0.4166666666666667</v>
      </c>
      <c r="F69" t="s">
        <v>47</v>
      </c>
      <c r="G69" t="s">
        <v>47</v>
      </c>
    </row>
    <row r="70" spans="1:7" ht="12.75">
      <c r="A70" s="6"/>
      <c r="B70">
        <v>2</v>
      </c>
      <c r="C70">
        <v>8</v>
      </c>
      <c r="D70">
        <f>SUM(B70*C70)</f>
        <v>16</v>
      </c>
      <c r="E70" s="1">
        <f>SUM(D70/12)</f>
        <v>1.3333333333333333</v>
      </c>
      <c r="F70" t="s">
        <v>48</v>
      </c>
      <c r="G70" t="s">
        <v>49</v>
      </c>
    </row>
    <row r="72" spans="2:5" ht="12.75">
      <c r="B72" s="2" t="s">
        <v>20</v>
      </c>
      <c r="C72" s="2"/>
      <c r="D72" s="2" t="s">
        <v>20</v>
      </c>
      <c r="E72" s="3" t="s">
        <v>20</v>
      </c>
    </row>
    <row r="73" spans="2:5" ht="12.75">
      <c r="B73" s="2">
        <f>SUM(B68:B70)</f>
        <v>5</v>
      </c>
      <c r="C73" s="2"/>
      <c r="D73" s="2">
        <f>SUM(D68:D70)</f>
        <v>31</v>
      </c>
      <c r="E73" s="2">
        <f>SUM(E68:E70)</f>
        <v>2.583333333333333</v>
      </c>
    </row>
  </sheetData>
  <mergeCells count="6">
    <mergeCell ref="A68:A69"/>
    <mergeCell ref="A47:A48"/>
    <mergeCell ref="B1:L1"/>
    <mergeCell ref="A4:A5"/>
    <mergeCell ref="A28:A29"/>
    <mergeCell ref="A36:A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Tellabs Operations,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jparker1</dc:creator>
  <cp:keywords/>
  <dc:description/>
  <cp:lastModifiedBy>jparker1</cp:lastModifiedBy>
  <cp:lastPrinted>2008-03-17T12:14:03Z</cp:lastPrinted>
  <dcterms:created xsi:type="dcterms:W3CDTF">2008-01-25T15:00:38Z</dcterms:created>
  <dcterms:modified xsi:type="dcterms:W3CDTF">2008-04-29T11:47:48Z</dcterms:modified>
  <cp:category/>
  <cp:version/>
  <cp:contentType/>
  <cp:contentStatus/>
</cp:coreProperties>
</file>